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P\FOD-FDC\Program Analyst\Prof Serv Summary\020718 Revision\"/>
    </mc:Choice>
  </mc:AlternateContent>
  <bookViews>
    <workbookView xWindow="0" yWindow="0" windowWidth="28800" windowHeight="12300"/>
  </bookViews>
  <sheets>
    <sheet name="Agreement Summary" sheetId="1" r:id="rId1"/>
  </sheets>
  <definedNames>
    <definedName name="_xlnm.Print_Area" localSheetId="0">'Agreement Summary'!$A$1:$X$53</definedName>
  </definedNames>
  <calcPr calcId="162913" fullPrecision="0"/>
</workbook>
</file>

<file path=xl/calcChain.xml><?xml version="1.0" encoding="utf-8"?>
<calcChain xmlns="http://schemas.openxmlformats.org/spreadsheetml/2006/main">
  <c r="AA25" i="1" l="1"/>
  <c r="U21" i="1" l="1"/>
  <c r="U17" i="1" l="1"/>
  <c r="U24" i="1"/>
  <c r="U19" i="1"/>
  <c r="U18" i="1"/>
  <c r="U22" i="1"/>
  <c r="U20" i="1"/>
  <c r="U23" i="1"/>
  <c r="Q17" i="1"/>
  <c r="U25" i="1" l="1"/>
  <c r="U49" i="1" l="1"/>
  <c r="P24" i="1"/>
  <c r="U39" i="1" l="1"/>
  <c r="U50" i="1" s="1"/>
</calcChain>
</file>

<file path=xl/sharedStrings.xml><?xml version="1.0" encoding="utf-8"?>
<sst xmlns="http://schemas.openxmlformats.org/spreadsheetml/2006/main" count="110" uniqueCount="59">
  <si>
    <t>Project Name</t>
  </si>
  <si>
    <t>Date</t>
  </si>
  <si>
    <t>Construction Budget</t>
  </si>
  <si>
    <t>Fee Summary</t>
  </si>
  <si>
    <t>1.</t>
  </si>
  <si>
    <t>2.</t>
  </si>
  <si>
    <t>3.</t>
  </si>
  <si>
    <t>4.</t>
  </si>
  <si>
    <t>5.</t>
  </si>
  <si>
    <t>6.</t>
  </si>
  <si>
    <t>7.</t>
  </si>
  <si>
    <t>A. Basic Services Fee</t>
  </si>
  <si>
    <t>$</t>
  </si>
  <si>
    <t>Notes</t>
  </si>
  <si>
    <t>Subtotal (C)</t>
  </si>
  <si>
    <t>Subtotal (B)</t>
  </si>
  <si>
    <t>Subtotal (A)</t>
  </si>
  <si>
    <t>%</t>
  </si>
  <si>
    <t>Construction Admin. On-site Hrs/Wk</t>
  </si>
  <si>
    <r>
      <t>%</t>
    </r>
    <r>
      <rPr>
        <vertAlign val="superscript"/>
        <sz val="10"/>
        <rFont val="Arial"/>
        <family val="2"/>
      </rPr>
      <t>1</t>
    </r>
  </si>
  <si>
    <t>http://fod.osu.edu</t>
  </si>
  <si>
    <t>Phone: (614) 292-4458</t>
  </si>
  <si>
    <t>Fax: (614) 292-2539</t>
  </si>
  <si>
    <t>OSU Project No.</t>
  </si>
  <si>
    <t>The Ohio State University</t>
  </si>
  <si>
    <t>Facilities Operations and Development</t>
  </si>
  <si>
    <t>Firm Name</t>
  </si>
  <si>
    <r>
      <t>Advertised Fee (Ohio Register)</t>
    </r>
    <r>
      <rPr>
        <vertAlign val="superscript"/>
        <sz val="10"/>
        <rFont val="Arial"/>
        <family val="2"/>
      </rPr>
      <t>1</t>
    </r>
  </si>
  <si>
    <t>10.</t>
  </si>
  <si>
    <t>8.</t>
  </si>
  <si>
    <t>9.</t>
  </si>
  <si>
    <t>Total Agreement Amount (A + B + C)</t>
  </si>
  <si>
    <t xml:space="preserve">Software (check one):  </t>
  </si>
  <si>
    <t>BIM (use second # in range)</t>
  </si>
  <si>
    <t>CAD (use first # in range)</t>
  </si>
  <si>
    <t>Permits</t>
  </si>
  <si>
    <t>Bid Doc Printing/Plans &amp; Specs</t>
  </si>
  <si>
    <t>400 Enarson Classroom Building ▪ 2009 Millikin Road ▪ Columbus OH 43210</t>
  </si>
  <si>
    <t>Professional Services 
Agreement Summary</t>
  </si>
  <si>
    <t>Program Verification (5%)</t>
  </si>
  <si>
    <t>Schematic Design (15% - 20%)</t>
  </si>
  <si>
    <t>Construction Documents (30% - 15%)</t>
  </si>
  <si>
    <t>Bidding and Award (5%)</t>
  </si>
  <si>
    <t>Conformed Documents (2%)</t>
  </si>
  <si>
    <t>Construction (25%)</t>
  </si>
  <si>
    <t>Closeout Deliverables (3%)</t>
  </si>
  <si>
    <t>Design Development (15%- 25%)</t>
  </si>
  <si>
    <t xml:space="preserve">Mark-Up </t>
  </si>
  <si>
    <t xml:space="preserve">  Description</t>
  </si>
  <si>
    <r>
      <t>NTE/LS</t>
    </r>
    <r>
      <rPr>
        <b/>
        <vertAlign val="superscript"/>
        <sz val="10"/>
        <rFont val="Arial"/>
        <family val="2"/>
      </rPr>
      <t>*</t>
    </r>
  </si>
  <si>
    <t>NTE</t>
  </si>
  <si>
    <t>LS</t>
  </si>
  <si>
    <t>A/E's Proposed Fee</t>
  </si>
  <si>
    <t>B. Additional Services</t>
  </si>
  <si>
    <t>C. Reimbursable Costs</t>
  </si>
  <si>
    <r>
      <t>Special Inspections</t>
    </r>
    <r>
      <rPr>
        <vertAlign val="superscript"/>
        <sz val="10"/>
        <rFont val="Arial"/>
        <family val="2"/>
      </rPr>
      <t>2</t>
    </r>
  </si>
  <si>
    <r>
      <t>Geotechnical Investigation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</si>
  <si>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Percentage of construction budget.   </t>
    </r>
    <r>
      <rPr>
        <vertAlign val="superscript"/>
        <sz val="8"/>
        <rFont val="Arial"/>
        <family val="2"/>
      </rPr>
      <t xml:space="preserve">  2</t>
    </r>
    <r>
      <rPr>
        <sz val="8"/>
        <rFont val="Arial"/>
        <family val="2"/>
      </rPr>
      <t xml:space="preserve">Attach breakout detail. </t>
    </r>
    <r>
      <rPr>
        <vertAlign val="superscript"/>
        <sz val="8"/>
        <rFont val="Arial"/>
        <family val="2"/>
      </rPr>
      <t xml:space="preserve">  </t>
    </r>
  </si>
  <si>
    <t>*Not To Exceed/Lump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</si>
</sst>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m/d/yyyy;@"/>
    <numFmt numFmtId="166" formatCode="0.0%"/>
    <numFmt numFmtId="167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8"/>
      <name val="Wingdings 2"/>
      <family val="1"/>
      <charset val="2"/>
    </font>
    <font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39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37" fontId="5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39" fontId="14" fillId="0" borderId="0" xfId="0" applyNumberFormat="1" applyFont="1" applyBorder="1" applyAlignment="1" applyProtection="1"/>
    <xf numFmtId="0" fontId="5" fillId="0" borderId="0" xfId="0" applyFont="1" applyProtection="1"/>
    <xf numFmtId="0" fontId="6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3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37" fontId="5" fillId="0" borderId="0" xfId="0" applyNumberFormat="1" applyFont="1" applyBorder="1" applyAlignment="1" applyProtection="1">
      <alignment horizontal="right"/>
      <protection locked="0"/>
    </xf>
    <xf numFmtId="167" fontId="16" fillId="0" borderId="0" xfId="0" applyNumberFormat="1" applyFont="1" applyProtection="1">
      <protection locked="0"/>
    </xf>
    <xf numFmtId="167" fontId="14" fillId="2" borderId="0" xfId="0" applyNumberFormat="1" applyFont="1" applyFill="1" applyProtection="1"/>
    <xf numFmtId="0" fontId="5" fillId="0" borderId="3" xfId="0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9" fontId="12" fillId="0" borderId="3" xfId="2" applyFont="1" applyBorder="1" applyAlignment="1" applyProtection="1">
      <alignment horizontal="center"/>
      <protection locked="0"/>
    </xf>
    <xf numFmtId="166" fontId="14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  <protection locked="0"/>
    </xf>
    <xf numFmtId="9" fontId="5" fillId="0" borderId="3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2" fontId="5" fillId="0" borderId="4" xfId="0" applyNumberFormat="1" applyFont="1" applyBorder="1" applyAlignment="1" applyProtection="1">
      <alignment horizontal="center"/>
      <protection locked="0"/>
    </xf>
    <xf numFmtId="37" fontId="5" fillId="0" borderId="3" xfId="0" applyNumberFormat="1" applyFont="1" applyBorder="1" applyAlignment="1" applyProtection="1">
      <alignment horizontal="right"/>
    </xf>
    <xf numFmtId="37" fontId="5" fillId="0" borderId="3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165" fontId="5" fillId="0" borderId="4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37" fontId="5" fillId="0" borderId="2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7" fontId="5" fillId="0" borderId="4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0" fillId="0" borderId="1" xfId="0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/>
      <protection locked="0"/>
    </xf>
    <xf numFmtId="37" fontId="0" fillId="0" borderId="6" xfId="0" applyNumberFormat="1" applyBorder="1" applyAlignment="1" applyProtection="1">
      <alignment horizontal="right"/>
    </xf>
    <xf numFmtId="37" fontId="5" fillId="0" borderId="2" xfId="0" applyNumberFormat="1" applyFont="1" applyBorder="1" applyAlignment="1" applyProtection="1">
      <alignment horizontal="right"/>
      <protection locked="0"/>
    </xf>
    <xf numFmtId="39" fontId="5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39" fontId="5" fillId="0" borderId="2" xfId="0" applyNumberFormat="1" applyFont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39" fontId="5" fillId="0" borderId="0" xfId="0" applyNumberFormat="1" applyFont="1" applyBorder="1" applyAlignment="1" applyProtection="1">
      <alignment horizontal="right"/>
      <protection locked="0"/>
    </xf>
  </cellXfs>
  <cellStyles count="4">
    <cellStyle name="Hyperlink" xfId="1" builtinId="8"/>
    <cellStyle name="Normal" xfId="0" builtinId="0"/>
    <cellStyle name="Normal 3" xfId="3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0</xdr:row>
      <xdr:rowOff>114300</xdr:rowOff>
    </xdr:from>
    <xdr:to>
      <xdr:col>23</xdr:col>
      <xdr:colOff>190500</xdr:colOff>
      <xdr:row>2</xdr:row>
      <xdr:rowOff>152400</xdr:rowOff>
    </xdr:to>
    <xdr:pic>
      <xdr:nvPicPr>
        <xdr:cNvPr id="1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14300"/>
          <a:ext cx="2533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7</xdr:col>
          <xdr:colOff>66675</xdr:colOff>
          <xdr:row>13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</xdr:row>
          <xdr:rowOff>19050</xdr:rowOff>
        </xdr:from>
        <xdr:to>
          <xdr:col>15</xdr:col>
          <xdr:colOff>57150</xdr:colOff>
          <xdr:row>13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d.osu.edu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showGridLines="0" tabSelected="1" zoomScale="130" zoomScaleNormal="130" workbookViewId="0">
      <selection activeCell="V11" sqref="V11:W11"/>
    </sheetView>
  </sheetViews>
  <sheetFormatPr defaultColWidth="9.140625" defaultRowHeight="12.75" x14ac:dyDescent="0.2"/>
  <cols>
    <col min="1" max="21" width="3.7109375" style="5" customWidth="1"/>
    <col min="22" max="22" width="4.85546875" style="5" customWidth="1"/>
    <col min="23" max="26" width="3.7109375" style="5" customWidth="1"/>
    <col min="27" max="27" width="15" style="5" customWidth="1"/>
    <col min="28" max="28" width="3.7109375" style="5" customWidth="1"/>
    <col min="29" max="29" width="12.5703125" style="5" customWidth="1"/>
    <col min="30" max="59" width="3.7109375" style="5" customWidth="1"/>
    <col min="60" max="16384" width="9.140625" style="5"/>
  </cols>
  <sheetData>
    <row r="1" spans="1:32" x14ac:dyDescent="0.2">
      <c r="A1" s="64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Z1" s="36" t="s">
        <v>50</v>
      </c>
    </row>
    <row r="2" spans="1:32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Z2" s="36" t="s">
        <v>51</v>
      </c>
    </row>
    <row r="3" spans="1:32" ht="21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2" x14ac:dyDescent="0.2">
      <c r="A4" s="6" t="s">
        <v>24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 t="s">
        <v>20</v>
      </c>
      <c r="Y4" s="6"/>
      <c r="Z4" s="6"/>
      <c r="AA4" s="6"/>
      <c r="AB4" s="6"/>
      <c r="AC4" s="6"/>
      <c r="AD4" s="6"/>
      <c r="AE4" s="6"/>
      <c r="AF4" s="6"/>
    </row>
    <row r="5" spans="1:32" x14ac:dyDescent="0.2">
      <c r="A5" s="6" t="s">
        <v>25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8" t="s">
        <v>21</v>
      </c>
      <c r="Y5" s="6"/>
      <c r="Z5" s="6"/>
      <c r="AA5" s="6"/>
      <c r="AB5" s="6"/>
      <c r="AC5" s="6"/>
      <c r="AD5" s="6"/>
      <c r="AE5" s="6"/>
      <c r="AF5" s="6"/>
    </row>
    <row r="6" spans="1:32" ht="13.5" thickBot="1" x14ac:dyDescent="0.25">
      <c r="A6" s="9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 t="s">
        <v>22</v>
      </c>
      <c r="Y6" s="11"/>
      <c r="Z6" s="11"/>
      <c r="AA6" s="11"/>
      <c r="AB6" s="11"/>
      <c r="AC6" s="11"/>
      <c r="AD6" s="11"/>
      <c r="AE6" s="11"/>
      <c r="AF6" s="11"/>
    </row>
    <row r="7" spans="1:32" ht="8.2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32" s="12" customFormat="1" ht="18.600000000000001" customHeight="1" x14ac:dyDescent="0.2">
      <c r="A8" s="66" t="s">
        <v>26</v>
      </c>
      <c r="B8" s="66"/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O8" s="69" t="s">
        <v>23</v>
      </c>
      <c r="P8" s="69"/>
      <c r="Q8" s="69"/>
      <c r="R8" s="69"/>
      <c r="S8" s="70"/>
      <c r="T8" s="70"/>
      <c r="U8" s="70"/>
      <c r="V8" s="70"/>
      <c r="W8" s="70"/>
      <c r="X8" s="70"/>
    </row>
    <row r="9" spans="1:32" s="12" customFormat="1" ht="18.600000000000001" customHeight="1" x14ac:dyDescent="0.2">
      <c r="A9" s="66" t="s">
        <v>0</v>
      </c>
      <c r="B9" s="66"/>
      <c r="C9" s="66"/>
      <c r="D9" s="66"/>
      <c r="E9" s="63"/>
      <c r="F9" s="63"/>
      <c r="G9" s="63"/>
      <c r="H9" s="63"/>
      <c r="I9" s="63"/>
      <c r="J9" s="63"/>
      <c r="K9" s="63"/>
      <c r="L9" s="63"/>
      <c r="M9" s="63"/>
      <c r="O9" s="69" t="s">
        <v>1</v>
      </c>
      <c r="P9" s="69"/>
      <c r="Q9" s="69"/>
      <c r="R9" s="69"/>
      <c r="S9" s="68"/>
      <c r="T9" s="68"/>
      <c r="U9" s="68"/>
      <c r="V9" s="68"/>
      <c r="W9" s="68"/>
      <c r="X9" s="68"/>
    </row>
    <row r="10" spans="1:32" s="12" customFormat="1" ht="18.600000000000001" customHeight="1" x14ac:dyDescent="0.2">
      <c r="A10" s="66" t="s">
        <v>2</v>
      </c>
      <c r="B10" s="66"/>
      <c r="C10" s="66"/>
      <c r="D10" s="66"/>
      <c r="E10" s="66"/>
      <c r="F10" s="66"/>
      <c r="G10" s="66"/>
      <c r="H10" s="14" t="s">
        <v>12</v>
      </c>
      <c r="I10" s="89">
        <v>0</v>
      </c>
      <c r="J10" s="89"/>
      <c r="K10" s="89"/>
      <c r="L10" s="89"/>
      <c r="M10" s="89"/>
      <c r="O10" s="66" t="s">
        <v>18</v>
      </c>
      <c r="P10" s="66"/>
      <c r="Q10" s="66"/>
      <c r="R10" s="66"/>
      <c r="S10" s="66"/>
      <c r="T10" s="66"/>
      <c r="U10" s="66"/>
      <c r="V10" s="66"/>
      <c r="W10" s="95"/>
      <c r="X10" s="95"/>
    </row>
    <row r="11" spans="1:32" s="12" customFormat="1" ht="18.600000000000001" customHeight="1" x14ac:dyDescent="0.2">
      <c r="A11" s="66"/>
      <c r="B11" s="66"/>
      <c r="C11" s="66"/>
      <c r="D11" s="66"/>
      <c r="E11" s="66"/>
      <c r="F11" s="66"/>
      <c r="G11" s="66"/>
      <c r="H11" s="15"/>
      <c r="I11" s="93"/>
      <c r="J11" s="93"/>
      <c r="K11" s="93"/>
      <c r="L11" s="93"/>
      <c r="M11" s="93"/>
      <c r="O11" s="16" t="s">
        <v>27</v>
      </c>
      <c r="P11" s="16"/>
      <c r="Q11" s="16"/>
      <c r="R11" s="16"/>
      <c r="S11" s="16"/>
      <c r="T11" s="16"/>
      <c r="U11" s="16"/>
      <c r="V11" s="96">
        <v>0</v>
      </c>
      <c r="W11" s="96"/>
      <c r="X11" s="2" t="s">
        <v>17</v>
      </c>
    </row>
    <row r="12" spans="1:32" s="12" customFormat="1" ht="18.600000000000001" customHeight="1" x14ac:dyDescent="0.2">
      <c r="H12" s="15"/>
      <c r="I12" s="98"/>
      <c r="J12" s="98"/>
      <c r="K12" s="98"/>
      <c r="L12" s="98"/>
      <c r="M12" s="98"/>
      <c r="O12" s="16"/>
      <c r="P12" s="16"/>
      <c r="Q12" s="16"/>
      <c r="R12" s="16"/>
      <c r="S12" s="16"/>
      <c r="T12" s="16"/>
      <c r="U12" s="16"/>
      <c r="V12" s="97"/>
      <c r="W12" s="97"/>
      <c r="X12" s="2"/>
      <c r="AA12" s="17"/>
    </row>
    <row r="13" spans="1:32" s="12" customFormat="1" ht="18.600000000000001" customHeight="1" x14ac:dyDescent="0.2">
      <c r="A13" s="16" t="s">
        <v>32</v>
      </c>
      <c r="B13" s="16"/>
      <c r="C13" s="16"/>
      <c r="G13" s="17"/>
      <c r="H13" s="16" t="s">
        <v>34</v>
      </c>
      <c r="I13" s="16"/>
      <c r="L13" s="1"/>
      <c r="O13" s="17"/>
      <c r="P13" s="4" t="s">
        <v>33</v>
      </c>
      <c r="Q13" s="16"/>
      <c r="R13" s="16"/>
      <c r="S13" s="16"/>
      <c r="T13" s="16"/>
      <c r="U13" s="16"/>
      <c r="V13" s="2"/>
      <c r="W13" s="2"/>
      <c r="X13" s="2"/>
    </row>
    <row r="14" spans="1:32" s="12" customFormat="1" ht="11.25" customHeight="1" thickBot="1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32" s="12" customFormat="1" ht="15.75" customHeight="1" x14ac:dyDescent="0.2">
      <c r="A15" s="92" t="s">
        <v>3</v>
      </c>
      <c r="B15" s="92"/>
      <c r="C15" s="92"/>
      <c r="D15" s="92"/>
      <c r="E15" s="92"/>
      <c r="F15" s="92"/>
      <c r="G15" s="92"/>
      <c r="H15" s="92"/>
      <c r="I15" s="92"/>
      <c r="K15" s="90"/>
      <c r="L15" s="90"/>
      <c r="M15" s="90"/>
      <c r="N15" s="90"/>
      <c r="O15" s="90"/>
      <c r="P15" s="90"/>
      <c r="Q15" s="90"/>
      <c r="R15" s="90"/>
      <c r="U15" s="94"/>
      <c r="V15" s="94"/>
      <c r="W15" s="94"/>
      <c r="X15" s="94"/>
    </row>
    <row r="16" spans="1:32" s="12" customFormat="1" x14ac:dyDescent="0.2">
      <c r="A16" s="66" t="s">
        <v>11</v>
      </c>
      <c r="B16" s="66"/>
      <c r="C16" s="66"/>
      <c r="D16" s="66"/>
      <c r="E16" s="66"/>
      <c r="F16" s="66"/>
      <c r="G16" s="66"/>
      <c r="H16" s="66"/>
      <c r="I16" s="66"/>
      <c r="K16" s="18"/>
      <c r="L16" s="18"/>
      <c r="M16" s="18"/>
      <c r="N16" s="18"/>
      <c r="O16" s="18"/>
      <c r="P16" s="18"/>
      <c r="Q16" s="18"/>
      <c r="R16" s="18"/>
      <c r="U16" s="69"/>
      <c r="V16" s="69"/>
      <c r="W16" s="69"/>
      <c r="X16" s="69"/>
    </row>
    <row r="17" spans="1:29" s="12" customFormat="1" x14ac:dyDescent="0.2">
      <c r="A17" s="19" t="s">
        <v>4</v>
      </c>
      <c r="B17" s="82" t="s">
        <v>39</v>
      </c>
      <c r="C17" s="82"/>
      <c r="D17" s="82"/>
      <c r="E17" s="82"/>
      <c r="F17" s="82"/>
      <c r="G17" s="82"/>
      <c r="H17" s="82"/>
      <c r="I17" s="82"/>
      <c r="J17" s="32"/>
      <c r="K17" s="3"/>
      <c r="L17" s="3"/>
      <c r="M17" s="3"/>
      <c r="N17" s="58">
        <v>0.05</v>
      </c>
      <c r="O17" s="58"/>
      <c r="P17" s="3"/>
      <c r="Q17" s="54">
        <f>SUM(N17:O24)</f>
        <v>1</v>
      </c>
      <c r="R17" s="55"/>
      <c r="S17" s="55"/>
      <c r="T17" s="14" t="s">
        <v>12</v>
      </c>
      <c r="U17" s="61">
        <f>ROUNDUP(AA25*N17,0)</f>
        <v>0</v>
      </c>
      <c r="V17" s="61"/>
      <c r="W17" s="61"/>
      <c r="X17" s="61"/>
      <c r="AA17" s="46"/>
    </row>
    <row r="18" spans="1:29" s="12" customFormat="1" x14ac:dyDescent="0.2">
      <c r="A18" s="19" t="s">
        <v>5</v>
      </c>
      <c r="B18" s="82" t="s">
        <v>40</v>
      </c>
      <c r="C18" s="82"/>
      <c r="D18" s="82"/>
      <c r="E18" s="82"/>
      <c r="F18" s="82"/>
      <c r="G18" s="82"/>
      <c r="H18" s="82"/>
      <c r="I18" s="82"/>
      <c r="J18" s="32"/>
      <c r="K18" s="3"/>
      <c r="L18" s="3"/>
      <c r="M18" s="3"/>
      <c r="N18" s="58">
        <v>0.2</v>
      </c>
      <c r="O18" s="58"/>
      <c r="P18" s="3"/>
      <c r="Q18" s="55"/>
      <c r="R18" s="55"/>
      <c r="S18" s="55"/>
      <c r="T18" s="14" t="s">
        <v>12</v>
      </c>
      <c r="U18" s="61">
        <f>ROUNDUP(AA25*N18,0)</f>
        <v>0</v>
      </c>
      <c r="V18" s="61"/>
      <c r="W18" s="61"/>
      <c r="X18" s="61"/>
      <c r="AA18" s="46"/>
      <c r="AC18" s="42"/>
    </row>
    <row r="19" spans="1:29" s="12" customFormat="1" x14ac:dyDescent="0.2">
      <c r="A19" s="19" t="s">
        <v>6</v>
      </c>
      <c r="B19" s="82" t="s">
        <v>46</v>
      </c>
      <c r="C19" s="82"/>
      <c r="D19" s="82"/>
      <c r="E19" s="82"/>
      <c r="F19" s="82"/>
      <c r="G19" s="82"/>
      <c r="H19" s="82"/>
      <c r="I19" s="82"/>
      <c r="J19" s="32"/>
      <c r="K19" s="3"/>
      <c r="L19" s="3"/>
      <c r="M19" s="3"/>
      <c r="N19" s="58">
        <v>0.25</v>
      </c>
      <c r="O19" s="58"/>
      <c r="P19" s="3"/>
      <c r="Q19" s="55"/>
      <c r="R19" s="55"/>
      <c r="S19" s="55"/>
      <c r="T19" s="14" t="s">
        <v>12</v>
      </c>
      <c r="U19" s="61">
        <f>ROUNDUP(AA25*N19,0)</f>
        <v>0</v>
      </c>
      <c r="V19" s="61"/>
      <c r="W19" s="61"/>
      <c r="X19" s="61"/>
      <c r="AA19" s="46"/>
      <c r="AC19" s="42"/>
    </row>
    <row r="20" spans="1:29" s="12" customFormat="1" x14ac:dyDescent="0.2">
      <c r="A20" s="19" t="s">
        <v>7</v>
      </c>
      <c r="B20" s="83" t="s">
        <v>41</v>
      </c>
      <c r="C20" s="83"/>
      <c r="D20" s="83"/>
      <c r="E20" s="83"/>
      <c r="F20" s="83"/>
      <c r="G20" s="83"/>
      <c r="H20" s="83"/>
      <c r="I20" s="83"/>
      <c r="J20" s="83"/>
      <c r="K20" s="3"/>
      <c r="L20" s="3"/>
      <c r="M20" s="3"/>
      <c r="N20" s="58">
        <v>0.15</v>
      </c>
      <c r="O20" s="58"/>
      <c r="P20" s="3"/>
      <c r="Q20" s="55"/>
      <c r="R20" s="55"/>
      <c r="S20" s="55"/>
      <c r="T20" s="14" t="s">
        <v>12</v>
      </c>
      <c r="U20" s="61">
        <f>ROUNDUP(AA25*N20,0)</f>
        <v>0</v>
      </c>
      <c r="V20" s="61"/>
      <c r="W20" s="61"/>
      <c r="X20" s="61"/>
      <c r="AA20" s="46"/>
      <c r="AC20" s="42"/>
    </row>
    <row r="21" spans="1:29" s="12" customFormat="1" x14ac:dyDescent="0.2">
      <c r="A21" s="19" t="s">
        <v>8</v>
      </c>
      <c r="B21" s="82" t="s">
        <v>42</v>
      </c>
      <c r="C21" s="82"/>
      <c r="D21" s="82"/>
      <c r="E21" s="82"/>
      <c r="F21" s="82"/>
      <c r="G21" s="82"/>
      <c r="H21" s="82"/>
      <c r="I21" s="82"/>
      <c r="J21" s="32"/>
      <c r="K21" s="3"/>
      <c r="L21" s="3"/>
      <c r="M21" s="3"/>
      <c r="N21" s="58">
        <v>0.05</v>
      </c>
      <c r="O21" s="58"/>
      <c r="P21" s="3"/>
      <c r="Q21" s="55"/>
      <c r="R21" s="55"/>
      <c r="S21" s="55"/>
      <c r="T21" s="14" t="s">
        <v>12</v>
      </c>
      <c r="U21" s="61">
        <f>ROUNDUP(AA25*N21,0)</f>
        <v>0</v>
      </c>
      <c r="V21" s="61"/>
      <c r="W21" s="61"/>
      <c r="X21" s="61"/>
      <c r="AA21" s="46"/>
      <c r="AC21" s="42"/>
    </row>
    <row r="22" spans="1:29" s="12" customFormat="1" x14ac:dyDescent="0.2">
      <c r="A22" s="19" t="s">
        <v>9</v>
      </c>
      <c r="B22" s="32" t="s">
        <v>43</v>
      </c>
      <c r="C22" s="32"/>
      <c r="D22" s="32"/>
      <c r="E22" s="32"/>
      <c r="F22" s="32"/>
      <c r="G22" s="32"/>
      <c r="H22" s="32"/>
      <c r="I22" s="32"/>
      <c r="J22" s="32"/>
      <c r="K22" s="4"/>
      <c r="L22" s="4"/>
      <c r="M22" s="4"/>
      <c r="N22" s="58">
        <v>0.02</v>
      </c>
      <c r="O22" s="58"/>
      <c r="P22" s="4"/>
      <c r="Q22" s="55"/>
      <c r="R22" s="55"/>
      <c r="S22" s="55"/>
      <c r="T22" s="14" t="s">
        <v>12</v>
      </c>
      <c r="U22" s="61">
        <f>ROUNDUP(AA25*N22,0)</f>
        <v>0</v>
      </c>
      <c r="V22" s="61"/>
      <c r="W22" s="61"/>
      <c r="X22" s="61"/>
      <c r="AA22" s="46"/>
      <c r="AC22" s="42"/>
    </row>
    <row r="23" spans="1:29" s="12" customFormat="1" x14ac:dyDescent="0.2">
      <c r="A23" s="19" t="s">
        <v>10</v>
      </c>
      <c r="B23" s="82" t="s">
        <v>44</v>
      </c>
      <c r="C23" s="82"/>
      <c r="D23" s="82"/>
      <c r="E23" s="82"/>
      <c r="F23" s="82"/>
      <c r="G23" s="82"/>
      <c r="H23" s="82"/>
      <c r="I23" s="82"/>
      <c r="J23" s="32"/>
      <c r="K23" s="3"/>
      <c r="L23" s="3"/>
      <c r="M23" s="3"/>
      <c r="N23" s="58">
        <v>0.25</v>
      </c>
      <c r="O23" s="58"/>
      <c r="P23" s="3"/>
      <c r="Q23" s="55"/>
      <c r="R23" s="55"/>
      <c r="S23" s="55"/>
      <c r="T23" s="14" t="s">
        <v>12</v>
      </c>
      <c r="U23" s="61">
        <f>ROUNDUP(AA25*N23,0)</f>
        <v>0</v>
      </c>
      <c r="V23" s="61"/>
      <c r="W23" s="61"/>
      <c r="X23" s="61"/>
      <c r="AA23" s="46"/>
      <c r="AC23" s="42"/>
    </row>
    <row r="24" spans="1:29" s="12" customFormat="1" x14ac:dyDescent="0.2">
      <c r="A24" s="19" t="s">
        <v>29</v>
      </c>
      <c r="B24" s="82" t="s">
        <v>45</v>
      </c>
      <c r="C24" s="82"/>
      <c r="D24" s="82"/>
      <c r="E24" s="82"/>
      <c r="F24" s="82"/>
      <c r="G24" s="82"/>
      <c r="H24" s="82"/>
      <c r="I24" s="82"/>
      <c r="J24" s="32"/>
      <c r="K24" s="3"/>
      <c r="L24" s="3"/>
      <c r="M24" s="3"/>
      <c r="N24" s="58">
        <v>0.03</v>
      </c>
      <c r="O24" s="58"/>
      <c r="P24" s="31">
        <f>SUM(U17:X23)*(1/0.97)</f>
        <v>0</v>
      </c>
      <c r="Q24" s="55"/>
      <c r="R24" s="55"/>
      <c r="S24" s="55"/>
      <c r="T24" s="14" t="s">
        <v>12</v>
      </c>
      <c r="U24" s="61">
        <f>ROUNDUP(AA25*N24,0)</f>
        <v>0</v>
      </c>
      <c r="V24" s="61"/>
      <c r="W24" s="61"/>
      <c r="X24" s="61"/>
      <c r="AA24" s="46"/>
      <c r="AC24" s="42"/>
    </row>
    <row r="25" spans="1:29" s="12" customFormat="1" ht="15.75" customHeight="1" x14ac:dyDescent="0.2">
      <c r="A25" s="71" t="s">
        <v>52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0">
        <v>0</v>
      </c>
      <c r="O25" s="60"/>
      <c r="P25" s="19" t="s">
        <v>19</v>
      </c>
      <c r="S25" s="14" t="s">
        <v>16</v>
      </c>
      <c r="T25" s="14" t="s">
        <v>12</v>
      </c>
      <c r="U25" s="61">
        <f>SUM(U17:X24)</f>
        <v>0</v>
      </c>
      <c r="V25" s="61"/>
      <c r="W25" s="61"/>
      <c r="X25" s="61"/>
      <c r="Z25" s="41"/>
      <c r="AA25" s="47">
        <f>I10*N25/100</f>
        <v>0</v>
      </c>
    </row>
    <row r="26" spans="1:29" s="37" customFormat="1" ht="15.7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4"/>
      <c r="O26" s="44"/>
      <c r="P26" s="38"/>
      <c r="S26" s="14"/>
      <c r="T26" s="14"/>
      <c r="U26" s="1"/>
      <c r="V26" s="1"/>
      <c r="W26" s="1"/>
      <c r="X26" s="1"/>
      <c r="Z26" s="41"/>
    </row>
    <row r="27" spans="1:29" s="12" customFormat="1" x14ac:dyDescent="0.2">
      <c r="A27" s="73" t="s">
        <v>53</v>
      </c>
      <c r="B27" s="73"/>
      <c r="C27" s="73"/>
      <c r="D27" s="73"/>
      <c r="E27" s="73"/>
      <c r="F27" s="73"/>
      <c r="G27" s="73"/>
      <c r="H27" s="73"/>
      <c r="I27" s="73"/>
      <c r="J27" s="73"/>
      <c r="K27" s="79" t="s">
        <v>13</v>
      </c>
      <c r="L27" s="79"/>
      <c r="M27" s="79"/>
      <c r="N27" s="79"/>
      <c r="O27" s="79"/>
      <c r="P27" s="79"/>
      <c r="Q27" s="79"/>
      <c r="R27" s="79"/>
      <c r="U27" s="76"/>
      <c r="V27" s="76"/>
      <c r="W27" s="76"/>
      <c r="X27" s="76"/>
    </row>
    <row r="28" spans="1:29" s="13" customFormat="1" ht="14.25" x14ac:dyDescent="0.2">
      <c r="A28" s="77" t="s">
        <v>48</v>
      </c>
      <c r="B28" s="77"/>
      <c r="C28" s="77"/>
      <c r="D28" s="77"/>
      <c r="E28" s="77"/>
      <c r="F28" s="77"/>
      <c r="G28" s="77"/>
      <c r="H28" s="77"/>
      <c r="I28" s="77"/>
      <c r="J28" s="20"/>
      <c r="K28" s="52" t="s">
        <v>47</v>
      </c>
      <c r="L28" s="52"/>
      <c r="M28" s="52"/>
      <c r="N28" s="33"/>
      <c r="P28" s="52" t="s">
        <v>49</v>
      </c>
      <c r="Q28" s="52"/>
      <c r="R28" s="52"/>
      <c r="U28" s="22"/>
      <c r="V28" s="22"/>
      <c r="W28" s="22"/>
      <c r="X28" s="22"/>
    </row>
    <row r="29" spans="1:29" ht="14.25" x14ac:dyDescent="0.2">
      <c r="A29" s="23" t="s">
        <v>4</v>
      </c>
      <c r="B29" s="48" t="s">
        <v>55</v>
      </c>
      <c r="C29" s="50"/>
      <c r="D29" s="50"/>
      <c r="E29" s="50"/>
      <c r="F29" s="50"/>
      <c r="G29" s="50"/>
      <c r="H29" s="50"/>
      <c r="I29" s="50"/>
      <c r="K29" s="53">
        <v>0</v>
      </c>
      <c r="L29" s="53"/>
      <c r="M29" s="53"/>
      <c r="N29" s="34"/>
      <c r="P29" s="57" t="s">
        <v>50</v>
      </c>
      <c r="Q29" s="57"/>
      <c r="R29" s="57"/>
      <c r="S29" s="24"/>
      <c r="T29" s="49" t="s">
        <v>12</v>
      </c>
      <c r="U29" s="62"/>
      <c r="V29" s="62"/>
      <c r="W29" s="62"/>
      <c r="X29" s="62"/>
    </row>
    <row r="30" spans="1:29" s="12" customFormat="1" ht="14.25" x14ac:dyDescent="0.2">
      <c r="A30" s="19" t="s">
        <v>5</v>
      </c>
      <c r="B30" s="67" t="s">
        <v>56</v>
      </c>
      <c r="C30" s="74"/>
      <c r="D30" s="74"/>
      <c r="E30" s="74"/>
      <c r="F30" s="74"/>
      <c r="G30" s="74"/>
      <c r="H30" s="74"/>
      <c r="I30" s="74"/>
      <c r="K30" s="53">
        <v>0</v>
      </c>
      <c r="L30" s="53"/>
      <c r="M30" s="53"/>
      <c r="N30" s="34"/>
      <c r="P30" s="57" t="s">
        <v>50</v>
      </c>
      <c r="Q30" s="57"/>
      <c r="R30" s="57"/>
      <c r="T30" s="14" t="s">
        <v>12</v>
      </c>
      <c r="U30" s="62"/>
      <c r="V30" s="62"/>
      <c r="W30" s="62"/>
      <c r="X30" s="62"/>
    </row>
    <row r="31" spans="1:29" s="12" customFormat="1" x14ac:dyDescent="0.2">
      <c r="A31" s="19" t="s">
        <v>6</v>
      </c>
      <c r="B31" s="67"/>
      <c r="C31" s="74"/>
      <c r="D31" s="74"/>
      <c r="E31" s="74"/>
      <c r="F31" s="74"/>
      <c r="G31" s="74"/>
      <c r="H31" s="74"/>
      <c r="I31" s="74"/>
      <c r="K31" s="53">
        <v>0</v>
      </c>
      <c r="L31" s="53"/>
      <c r="M31" s="53"/>
      <c r="N31" s="34"/>
      <c r="P31" s="57" t="s">
        <v>50</v>
      </c>
      <c r="Q31" s="57"/>
      <c r="R31" s="57"/>
      <c r="T31" s="14" t="s">
        <v>12</v>
      </c>
      <c r="U31" s="62"/>
      <c r="V31" s="62"/>
      <c r="W31" s="62"/>
      <c r="X31" s="62"/>
    </row>
    <row r="32" spans="1:29" s="12" customFormat="1" x14ac:dyDescent="0.2">
      <c r="A32" s="19" t="s">
        <v>7</v>
      </c>
      <c r="B32" s="74"/>
      <c r="C32" s="74"/>
      <c r="D32" s="74"/>
      <c r="E32" s="74"/>
      <c r="F32" s="74"/>
      <c r="G32" s="74"/>
      <c r="H32" s="74"/>
      <c r="I32" s="74"/>
      <c r="K32" s="53">
        <v>0</v>
      </c>
      <c r="L32" s="53"/>
      <c r="M32" s="53"/>
      <c r="N32" s="34"/>
      <c r="P32" s="57"/>
      <c r="Q32" s="57"/>
      <c r="R32" s="57"/>
      <c r="T32" s="14" t="s">
        <v>12</v>
      </c>
      <c r="U32" s="62"/>
      <c r="V32" s="62"/>
      <c r="W32" s="62"/>
      <c r="X32" s="62"/>
    </row>
    <row r="33" spans="1:33" s="12" customFormat="1" x14ac:dyDescent="0.2">
      <c r="A33" s="19" t="s">
        <v>8</v>
      </c>
      <c r="B33" s="74"/>
      <c r="C33" s="74"/>
      <c r="D33" s="74"/>
      <c r="E33" s="74"/>
      <c r="F33" s="74"/>
      <c r="G33" s="74"/>
      <c r="H33" s="74"/>
      <c r="I33" s="74"/>
      <c r="K33" s="53">
        <v>0</v>
      </c>
      <c r="L33" s="53"/>
      <c r="M33" s="53"/>
      <c r="N33" s="34"/>
      <c r="P33" s="57"/>
      <c r="Q33" s="57"/>
      <c r="R33" s="57"/>
      <c r="T33" s="14" t="s">
        <v>12</v>
      </c>
      <c r="U33" s="81"/>
      <c r="V33" s="81"/>
      <c r="W33" s="81"/>
      <c r="X33" s="81"/>
    </row>
    <row r="34" spans="1:33" s="12" customFormat="1" x14ac:dyDescent="0.2">
      <c r="A34" s="19" t="s">
        <v>9</v>
      </c>
      <c r="B34" s="74"/>
      <c r="C34" s="74"/>
      <c r="D34" s="74"/>
      <c r="E34" s="74"/>
      <c r="F34" s="74"/>
      <c r="G34" s="74"/>
      <c r="H34" s="74"/>
      <c r="I34" s="74"/>
      <c r="K34" s="53">
        <v>0</v>
      </c>
      <c r="L34" s="53"/>
      <c r="M34" s="53"/>
      <c r="N34" s="34"/>
      <c r="P34" s="57"/>
      <c r="Q34" s="57"/>
      <c r="R34" s="57"/>
      <c r="T34" s="14" t="s">
        <v>12</v>
      </c>
      <c r="U34" s="81"/>
      <c r="V34" s="81"/>
      <c r="W34" s="81"/>
      <c r="X34" s="81"/>
    </row>
    <row r="35" spans="1:33" s="12" customFormat="1" x14ac:dyDescent="0.2">
      <c r="A35" s="19" t="s">
        <v>10</v>
      </c>
      <c r="B35" s="74"/>
      <c r="C35" s="74"/>
      <c r="D35" s="74"/>
      <c r="E35" s="74"/>
      <c r="F35" s="74"/>
      <c r="G35" s="74"/>
      <c r="H35" s="74"/>
      <c r="I35" s="74"/>
      <c r="K35" s="53">
        <v>0</v>
      </c>
      <c r="L35" s="53"/>
      <c r="M35" s="53"/>
      <c r="N35" s="34"/>
      <c r="P35" s="57"/>
      <c r="Q35" s="57"/>
      <c r="R35" s="57"/>
      <c r="T35" s="14" t="s">
        <v>12</v>
      </c>
      <c r="U35" s="81"/>
      <c r="V35" s="81"/>
      <c r="W35" s="81"/>
      <c r="X35" s="81"/>
    </row>
    <row r="36" spans="1:33" s="12" customFormat="1" x14ac:dyDescent="0.2">
      <c r="A36" s="19" t="s">
        <v>29</v>
      </c>
      <c r="B36" s="74"/>
      <c r="C36" s="74"/>
      <c r="D36" s="74"/>
      <c r="E36" s="74"/>
      <c r="F36" s="74"/>
      <c r="G36" s="74"/>
      <c r="H36" s="74"/>
      <c r="I36" s="74"/>
      <c r="K36" s="53">
        <v>0</v>
      </c>
      <c r="L36" s="53"/>
      <c r="M36" s="53"/>
      <c r="N36" s="34"/>
      <c r="P36" s="57"/>
      <c r="Q36" s="57"/>
      <c r="R36" s="57"/>
      <c r="T36" s="14" t="s">
        <v>12</v>
      </c>
      <c r="U36" s="81"/>
      <c r="V36" s="81"/>
      <c r="W36" s="81"/>
      <c r="X36" s="81"/>
    </row>
    <row r="37" spans="1:33" s="12" customFormat="1" x14ac:dyDescent="0.2">
      <c r="A37" s="19" t="s">
        <v>30</v>
      </c>
      <c r="B37" s="74"/>
      <c r="C37" s="74"/>
      <c r="D37" s="74"/>
      <c r="E37" s="74"/>
      <c r="F37" s="74"/>
      <c r="G37" s="74"/>
      <c r="H37" s="74"/>
      <c r="I37" s="74"/>
      <c r="J37" s="21"/>
      <c r="K37" s="53">
        <v>0</v>
      </c>
      <c r="L37" s="53"/>
      <c r="M37" s="53"/>
      <c r="N37" s="34"/>
      <c r="P37" s="57"/>
      <c r="Q37" s="57"/>
      <c r="R37" s="57"/>
      <c r="S37" s="21"/>
      <c r="T37" s="14" t="s">
        <v>12</v>
      </c>
      <c r="U37" s="62"/>
      <c r="V37" s="62"/>
      <c r="W37" s="62"/>
      <c r="X37" s="62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12" customFormat="1" x14ac:dyDescent="0.2">
      <c r="A38" s="19" t="s">
        <v>28</v>
      </c>
      <c r="B38" s="74"/>
      <c r="C38" s="74"/>
      <c r="D38" s="74"/>
      <c r="E38" s="74"/>
      <c r="F38" s="74"/>
      <c r="G38" s="74"/>
      <c r="H38" s="74"/>
      <c r="I38" s="74"/>
      <c r="K38" s="53">
        <v>0</v>
      </c>
      <c r="L38" s="53"/>
      <c r="M38" s="53"/>
      <c r="N38" s="34"/>
      <c r="P38" s="57"/>
      <c r="Q38" s="57"/>
      <c r="R38" s="57"/>
      <c r="T38" s="14" t="s">
        <v>12</v>
      </c>
      <c r="U38" s="62"/>
      <c r="V38" s="62"/>
      <c r="W38" s="62"/>
      <c r="X38" s="62"/>
    </row>
    <row r="39" spans="1:33" x14ac:dyDescent="0.2">
      <c r="A39" s="23"/>
      <c r="B39" s="26"/>
      <c r="C39" s="26"/>
      <c r="D39" s="26"/>
      <c r="E39" s="26"/>
      <c r="F39" s="26"/>
      <c r="G39" s="26"/>
      <c r="H39" s="26"/>
      <c r="I39" s="26"/>
      <c r="K39" s="25"/>
      <c r="L39" s="25"/>
      <c r="M39" s="25"/>
      <c r="N39" s="25"/>
      <c r="O39" s="25"/>
      <c r="P39" s="25"/>
      <c r="Q39" s="59" t="s">
        <v>15</v>
      </c>
      <c r="R39" s="59"/>
      <c r="S39" s="59"/>
      <c r="T39" s="14" t="s">
        <v>12</v>
      </c>
      <c r="U39" s="61">
        <f>SUM(U29:X38)</f>
        <v>0</v>
      </c>
      <c r="V39" s="61"/>
      <c r="W39" s="61"/>
      <c r="X39" s="61"/>
    </row>
    <row r="40" spans="1:33" x14ac:dyDescent="0.2">
      <c r="A40" s="23"/>
      <c r="B40" s="43"/>
      <c r="C40" s="43"/>
      <c r="D40" s="43"/>
      <c r="E40" s="43"/>
      <c r="F40" s="43"/>
      <c r="G40" s="43"/>
      <c r="H40" s="43"/>
      <c r="I40" s="43"/>
      <c r="K40" s="25"/>
      <c r="L40" s="25"/>
      <c r="M40" s="25"/>
      <c r="N40" s="25"/>
      <c r="O40" s="25"/>
      <c r="P40" s="25"/>
      <c r="Q40" s="39"/>
      <c r="R40" s="39"/>
      <c r="S40" s="39"/>
      <c r="T40" s="14"/>
      <c r="U40" s="45"/>
      <c r="V40" s="45"/>
      <c r="W40" s="45"/>
      <c r="X40" s="45"/>
    </row>
    <row r="41" spans="1:33" s="12" customFormat="1" x14ac:dyDescent="0.2">
      <c r="A41" s="72" t="s">
        <v>54</v>
      </c>
      <c r="B41" s="72"/>
      <c r="C41" s="72"/>
      <c r="D41" s="72"/>
      <c r="E41" s="72"/>
      <c r="F41" s="72"/>
      <c r="G41" s="72"/>
      <c r="H41" s="72"/>
      <c r="I41" s="72"/>
      <c r="K41" s="18" t="s">
        <v>13</v>
      </c>
      <c r="L41" s="18"/>
      <c r="M41" s="18"/>
      <c r="N41" s="33"/>
      <c r="P41" s="52" t="s">
        <v>50</v>
      </c>
      <c r="Q41" s="52"/>
      <c r="R41" s="52"/>
      <c r="U41" s="88"/>
      <c r="V41" s="88"/>
      <c r="W41" s="88"/>
      <c r="X41" s="88"/>
    </row>
    <row r="42" spans="1:33" s="12" customFormat="1" x14ac:dyDescent="0.2">
      <c r="A42" s="19" t="s">
        <v>4</v>
      </c>
      <c r="B42" s="67" t="s">
        <v>36</v>
      </c>
      <c r="C42" s="67"/>
      <c r="D42" s="67"/>
      <c r="E42" s="67"/>
      <c r="F42" s="67"/>
      <c r="G42" s="67"/>
      <c r="H42" s="67"/>
      <c r="I42" s="67"/>
      <c r="K42" s="51"/>
      <c r="L42" s="51"/>
      <c r="M42" s="51"/>
      <c r="N42" s="51"/>
      <c r="O42" s="34"/>
      <c r="P42" s="56" t="s">
        <v>50</v>
      </c>
      <c r="Q42" s="56"/>
      <c r="R42" s="56"/>
      <c r="T42" s="14" t="s">
        <v>12</v>
      </c>
      <c r="U42" s="62"/>
      <c r="V42" s="62"/>
      <c r="W42" s="62"/>
      <c r="X42" s="62"/>
    </row>
    <row r="43" spans="1:33" s="12" customFormat="1" x14ac:dyDescent="0.2">
      <c r="A43" s="19" t="s">
        <v>5</v>
      </c>
      <c r="B43" s="63" t="s">
        <v>35</v>
      </c>
      <c r="C43" s="63"/>
      <c r="D43" s="63"/>
      <c r="E43" s="63"/>
      <c r="F43" s="63"/>
      <c r="G43" s="63"/>
      <c r="H43" s="63"/>
      <c r="I43" s="63"/>
      <c r="K43" s="51"/>
      <c r="L43" s="51"/>
      <c r="M43" s="51"/>
      <c r="N43" s="51"/>
      <c r="O43" s="34"/>
      <c r="P43" s="56" t="s">
        <v>50</v>
      </c>
      <c r="Q43" s="56"/>
      <c r="R43" s="56"/>
      <c r="T43" s="14" t="s">
        <v>12</v>
      </c>
      <c r="U43" s="62"/>
      <c r="V43" s="62"/>
      <c r="W43" s="62"/>
      <c r="X43" s="62"/>
    </row>
    <row r="44" spans="1:33" s="12" customFormat="1" x14ac:dyDescent="0.2">
      <c r="A44" s="19" t="s">
        <v>6</v>
      </c>
      <c r="B44" s="78"/>
      <c r="C44" s="78"/>
      <c r="D44" s="78"/>
      <c r="E44" s="78"/>
      <c r="F44" s="78"/>
      <c r="G44" s="78"/>
      <c r="H44" s="78"/>
      <c r="I44" s="78"/>
      <c r="K44" s="51"/>
      <c r="L44" s="51"/>
      <c r="M44" s="51"/>
      <c r="N44" s="51"/>
      <c r="O44" s="34"/>
      <c r="P44" s="57"/>
      <c r="Q44" s="57"/>
      <c r="R44" s="57"/>
      <c r="T44" s="14" t="s">
        <v>12</v>
      </c>
      <c r="U44" s="62"/>
      <c r="V44" s="62"/>
      <c r="W44" s="62"/>
      <c r="X44" s="62"/>
    </row>
    <row r="45" spans="1:33" s="12" customFormat="1" x14ac:dyDescent="0.2">
      <c r="A45" s="19" t="s">
        <v>7</v>
      </c>
      <c r="B45" s="63"/>
      <c r="C45" s="63"/>
      <c r="D45" s="63"/>
      <c r="E45" s="63"/>
      <c r="F45" s="63"/>
      <c r="G45" s="63"/>
      <c r="H45" s="63"/>
      <c r="I45" s="63"/>
      <c r="K45" s="51"/>
      <c r="L45" s="51"/>
      <c r="M45" s="51"/>
      <c r="N45" s="51"/>
      <c r="O45" s="34"/>
      <c r="P45" s="57"/>
      <c r="Q45" s="57"/>
      <c r="R45" s="57"/>
      <c r="T45" s="14" t="s">
        <v>12</v>
      </c>
      <c r="U45" s="62"/>
      <c r="V45" s="62"/>
      <c r="W45" s="62"/>
      <c r="X45" s="62"/>
    </row>
    <row r="46" spans="1:33" s="12" customFormat="1" x14ac:dyDescent="0.2">
      <c r="A46" s="19" t="s">
        <v>8</v>
      </c>
      <c r="B46" s="63"/>
      <c r="C46" s="63"/>
      <c r="D46" s="63"/>
      <c r="E46" s="63"/>
      <c r="F46" s="63"/>
      <c r="G46" s="63"/>
      <c r="H46" s="63"/>
      <c r="I46" s="63"/>
      <c r="K46" s="51"/>
      <c r="L46" s="51"/>
      <c r="M46" s="51"/>
      <c r="N46" s="51"/>
      <c r="O46" s="34"/>
      <c r="P46" s="57"/>
      <c r="Q46" s="57"/>
      <c r="R46" s="57"/>
      <c r="T46" s="14" t="s">
        <v>12</v>
      </c>
      <c r="U46" s="62"/>
      <c r="V46" s="62"/>
      <c r="W46" s="62"/>
      <c r="X46" s="62"/>
    </row>
    <row r="47" spans="1:33" s="12" customFormat="1" x14ac:dyDescent="0.2">
      <c r="A47" s="19" t="s">
        <v>9</v>
      </c>
      <c r="B47" s="63"/>
      <c r="C47" s="63"/>
      <c r="D47" s="63"/>
      <c r="E47" s="63"/>
      <c r="F47" s="63"/>
      <c r="G47" s="63"/>
      <c r="H47" s="63"/>
      <c r="I47" s="63"/>
      <c r="K47" s="51"/>
      <c r="L47" s="51"/>
      <c r="M47" s="51"/>
      <c r="N47" s="51"/>
      <c r="O47" s="34"/>
      <c r="P47" s="57"/>
      <c r="Q47" s="57"/>
      <c r="R47" s="57"/>
      <c r="T47" s="14" t="s">
        <v>12</v>
      </c>
      <c r="U47" s="62"/>
      <c r="V47" s="62"/>
      <c r="W47" s="62"/>
      <c r="X47" s="62"/>
    </row>
    <row r="48" spans="1:33" s="12" customFormat="1" x14ac:dyDescent="0.2">
      <c r="A48" s="19" t="s">
        <v>10</v>
      </c>
      <c r="B48" s="63"/>
      <c r="C48" s="63"/>
      <c r="D48" s="63"/>
      <c r="E48" s="63"/>
      <c r="F48" s="63"/>
      <c r="G48" s="63"/>
      <c r="H48" s="63"/>
      <c r="I48" s="63"/>
      <c r="K48" s="51"/>
      <c r="L48" s="51"/>
      <c r="M48" s="51"/>
      <c r="N48" s="51"/>
      <c r="O48" s="34"/>
      <c r="P48" s="57"/>
      <c r="Q48" s="57"/>
      <c r="R48" s="57"/>
      <c r="T48" s="14" t="s">
        <v>12</v>
      </c>
      <c r="U48" s="62"/>
      <c r="V48" s="62"/>
      <c r="W48" s="62"/>
      <c r="X48" s="62"/>
    </row>
    <row r="49" spans="1:24" s="12" customFormat="1" ht="1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80" t="s">
        <v>14</v>
      </c>
      <c r="R49" s="80"/>
      <c r="S49" s="80"/>
      <c r="T49" s="14" t="s">
        <v>12</v>
      </c>
      <c r="U49" s="61">
        <f>SUM(U42:X48)</f>
        <v>0</v>
      </c>
      <c r="V49" s="61"/>
      <c r="W49" s="61"/>
      <c r="X49" s="61"/>
    </row>
    <row r="50" spans="1:24" ht="15" customHeight="1" thickBot="1" x14ac:dyDescent="0.25">
      <c r="A50" s="85" t="s">
        <v>31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15" t="s">
        <v>12</v>
      </c>
      <c r="U50" s="87">
        <f>U25+U39+U49</f>
        <v>0</v>
      </c>
      <c r="V50" s="87"/>
      <c r="W50" s="87"/>
      <c r="X50" s="87"/>
    </row>
    <row r="51" spans="1:24" s="28" customFormat="1" ht="9.6" customHeight="1" thickTop="1" thickBot="1" x14ac:dyDescent="0.25">
      <c r="A51" s="27"/>
      <c r="B51" s="86"/>
      <c r="C51" s="84"/>
      <c r="D51" s="84"/>
      <c r="E51" s="84"/>
      <c r="F51" s="84"/>
      <c r="G51" s="84"/>
      <c r="H51" s="27"/>
      <c r="I51" s="84"/>
      <c r="J51" s="84"/>
      <c r="K51" s="84"/>
      <c r="L51" s="27"/>
      <c r="M51" s="27"/>
      <c r="N51" s="86"/>
      <c r="O51" s="84"/>
      <c r="P51" s="84"/>
      <c r="Q51" s="84"/>
      <c r="R51" s="84"/>
      <c r="S51" s="84"/>
      <c r="T51" s="84"/>
      <c r="U51" s="27"/>
      <c r="V51" s="84"/>
      <c r="W51" s="84"/>
      <c r="X51" s="84"/>
    </row>
    <row r="52" spans="1:24" ht="17.25" customHeight="1" x14ac:dyDescent="0.2">
      <c r="A52" s="29" t="s">
        <v>57</v>
      </c>
      <c r="M52" s="35" t="s">
        <v>58</v>
      </c>
    </row>
    <row r="53" spans="1:24" x14ac:dyDescent="0.2">
      <c r="A53" s="35"/>
      <c r="B53" s="30"/>
      <c r="C53" s="30"/>
      <c r="D53" s="30"/>
      <c r="E53" s="29"/>
      <c r="G53" s="30"/>
      <c r="H53" s="30"/>
      <c r="I53" s="30"/>
      <c r="J53" s="30"/>
      <c r="K53" s="30"/>
      <c r="L53" s="29"/>
      <c r="M53" s="30"/>
      <c r="N53" s="30"/>
      <c r="O53" s="30"/>
      <c r="P53" s="30"/>
      <c r="Q53" s="30"/>
      <c r="R53" s="30"/>
      <c r="T53" s="29"/>
      <c r="U53" s="30"/>
      <c r="V53" s="30"/>
      <c r="W53" s="30"/>
      <c r="X53" s="30"/>
    </row>
  </sheetData>
  <sheetProtection algorithmName="SHA-512" hashValue="wLQGHpS66pJs2Ey+Cvs0J1TVeJ7bnFgn9M/XB9eAn9+7oWdM4smIr+FAz4pU3GDfLiUCPdTaudJtt5KkpilfnA==" saltValue="Hw+2EuX9UQFFBpHNwcqOog==" spinCount="100000" sheet="1" formatCells="0" formatColumns="0" formatRows="0"/>
  <mergeCells count="139">
    <mergeCell ref="I10:M10"/>
    <mergeCell ref="I11:M11"/>
    <mergeCell ref="K15:R15"/>
    <mergeCell ref="A14:X14"/>
    <mergeCell ref="A15:I15"/>
    <mergeCell ref="I12:M12"/>
    <mergeCell ref="U15:X15"/>
    <mergeCell ref="W10:X10"/>
    <mergeCell ref="A11:G11"/>
    <mergeCell ref="O10:V10"/>
    <mergeCell ref="V11:W11"/>
    <mergeCell ref="A10:G10"/>
    <mergeCell ref="V12:W12"/>
    <mergeCell ref="A16:I16"/>
    <mergeCell ref="B21:I21"/>
    <mergeCell ref="V51:X51"/>
    <mergeCell ref="A50:S50"/>
    <mergeCell ref="I51:K51"/>
    <mergeCell ref="B51:G51"/>
    <mergeCell ref="N51:T51"/>
    <mergeCell ref="B32:I32"/>
    <mergeCell ref="B38:I38"/>
    <mergeCell ref="U32:X32"/>
    <mergeCell ref="U50:X50"/>
    <mergeCell ref="U37:X37"/>
    <mergeCell ref="K38:M38"/>
    <mergeCell ref="K37:M37"/>
    <mergeCell ref="B36:I36"/>
    <mergeCell ref="B35:I35"/>
    <mergeCell ref="B34:I34"/>
    <mergeCell ref="B33:I33"/>
    <mergeCell ref="U41:X41"/>
    <mergeCell ref="P28:R28"/>
    <mergeCell ref="B24:I24"/>
    <mergeCell ref="U24:X24"/>
    <mergeCell ref="U16:X16"/>
    <mergeCell ref="B23:I23"/>
    <mergeCell ref="B17:I17"/>
    <mergeCell ref="U23:X23"/>
    <mergeCell ref="U18:X18"/>
    <mergeCell ref="U19:X19"/>
    <mergeCell ref="B19:I19"/>
    <mergeCell ref="U17:X17"/>
    <mergeCell ref="N17:O17"/>
    <mergeCell ref="N18:O18"/>
    <mergeCell ref="N19:O19"/>
    <mergeCell ref="N20:O20"/>
    <mergeCell ref="N21:O21"/>
    <mergeCell ref="N22:O22"/>
    <mergeCell ref="N23:O23"/>
    <mergeCell ref="B20:J20"/>
    <mergeCell ref="B18:I18"/>
    <mergeCell ref="U20:X20"/>
    <mergeCell ref="U21:X21"/>
    <mergeCell ref="A49:P49"/>
    <mergeCell ref="U42:X42"/>
    <mergeCell ref="B30:I30"/>
    <mergeCell ref="U27:X27"/>
    <mergeCell ref="U45:X45"/>
    <mergeCell ref="B31:I31"/>
    <mergeCell ref="P29:R29"/>
    <mergeCell ref="A28:I28"/>
    <mergeCell ref="B44:I44"/>
    <mergeCell ref="B46:I46"/>
    <mergeCell ref="B47:I47"/>
    <mergeCell ref="U49:X49"/>
    <mergeCell ref="B48:I48"/>
    <mergeCell ref="K27:R27"/>
    <mergeCell ref="Q49:S49"/>
    <mergeCell ref="U48:X48"/>
    <mergeCell ref="U29:X29"/>
    <mergeCell ref="B43:I43"/>
    <mergeCell ref="B42:I42"/>
    <mergeCell ref="U33:X33"/>
    <mergeCell ref="U34:X34"/>
    <mergeCell ref="U35:X35"/>
    <mergeCell ref="U36:X36"/>
    <mergeCell ref="B45:I45"/>
    <mergeCell ref="P37:R37"/>
    <mergeCell ref="P38:R38"/>
    <mergeCell ref="A1:O3"/>
    <mergeCell ref="U22:X22"/>
    <mergeCell ref="A7:X7"/>
    <mergeCell ref="A8:D8"/>
    <mergeCell ref="A9:D9"/>
    <mergeCell ref="E8:M8"/>
    <mergeCell ref="E9:M9"/>
    <mergeCell ref="S9:X9"/>
    <mergeCell ref="O8:R8"/>
    <mergeCell ref="O9:R9"/>
    <mergeCell ref="S8:X8"/>
    <mergeCell ref="A25:M25"/>
    <mergeCell ref="K42:N42"/>
    <mergeCell ref="K43:N43"/>
    <mergeCell ref="K44:N44"/>
    <mergeCell ref="K45:N45"/>
    <mergeCell ref="A41:I41"/>
    <mergeCell ref="A27:J27"/>
    <mergeCell ref="B37:I37"/>
    <mergeCell ref="U43:X43"/>
    <mergeCell ref="U25:X25"/>
    <mergeCell ref="U39:X39"/>
    <mergeCell ref="U38:X38"/>
    <mergeCell ref="U44:X44"/>
    <mergeCell ref="U30:X30"/>
    <mergeCell ref="U46:X46"/>
    <mergeCell ref="U47:X47"/>
    <mergeCell ref="U31:X31"/>
    <mergeCell ref="K30:M30"/>
    <mergeCell ref="K31:M31"/>
    <mergeCell ref="K32:M32"/>
    <mergeCell ref="K33:M33"/>
    <mergeCell ref="K34:M34"/>
    <mergeCell ref="K35:M35"/>
    <mergeCell ref="K36:M36"/>
    <mergeCell ref="P30:R30"/>
    <mergeCell ref="P31:R31"/>
    <mergeCell ref="P32:R32"/>
    <mergeCell ref="P33:R33"/>
    <mergeCell ref="P34:R34"/>
    <mergeCell ref="P35:R35"/>
    <mergeCell ref="P36:R36"/>
    <mergeCell ref="K47:N47"/>
    <mergeCell ref="K48:N48"/>
    <mergeCell ref="K28:M28"/>
    <mergeCell ref="K29:M29"/>
    <mergeCell ref="Q17:S24"/>
    <mergeCell ref="P41:R41"/>
    <mergeCell ref="P42:R42"/>
    <mergeCell ref="P43:R43"/>
    <mergeCell ref="P44:R44"/>
    <mergeCell ref="P45:R45"/>
    <mergeCell ref="P46:R46"/>
    <mergeCell ref="P47:R47"/>
    <mergeCell ref="P48:R48"/>
    <mergeCell ref="N24:O24"/>
    <mergeCell ref="K46:N46"/>
    <mergeCell ref="Q39:S39"/>
    <mergeCell ref="N25:O25"/>
  </mergeCells>
  <phoneticPr fontId="0" type="noConversion"/>
  <dataValidations disablePrompts="1" count="2">
    <dataValidation type="decimal" allowBlank="1" showInputMessage="1" showErrorMessage="1" errorTitle="ERROR" error="Mark-Ups are expected to be less than 10%. If a larger amount is requested, discuss with PM before submitting." sqref="K29:M38">
      <formula1>0</formula1>
      <formula2>0.1</formula2>
    </dataValidation>
    <dataValidation type="list" allowBlank="1" showInputMessage="1" showErrorMessage="1" sqref="P29:R38">
      <formula1>$Z$1:$Z$3</formula1>
    </dataValidation>
  </dataValidations>
  <hyperlinks>
    <hyperlink ref="X4" r:id="rId1"/>
  </hyperlinks>
  <pageMargins left="0.75" right="0.75" top="0.75" bottom="0.5" header="0.5" footer="0.3"/>
  <pageSetup scale="98" orientation="portrait" r:id="rId2"/>
  <headerFooter alignWithMargins="0">
    <oddFooter xml:space="preserve">&amp;L&amp;8&amp;Z&amp;F&amp;R&amp;8Page &amp;P of &amp;N </oddFooter>
  </headerFooter>
  <ignoredErrors>
    <ignoredError sqref="AA25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7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13</xdr:col>
                    <xdr:colOff>247650</xdr:colOff>
                    <xdr:row>12</xdr:row>
                    <xdr:rowOff>19050</xdr:rowOff>
                  </from>
                  <to>
                    <xdr:col>15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Agreement Summary</vt:lpstr>
      <vt:lpstr>'Agreement Summary'!Print_Area</vt:lpstr>
    </vt:vector>
  </TitlesOfParts>
  <Company>GSD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carder</dc:creator>
  <cp:lastModifiedBy>Tuckerman, Marci L.</cp:lastModifiedBy>
  <cp:lastPrinted>2017-07-20T18:16:47Z</cp:lastPrinted>
  <dcterms:created xsi:type="dcterms:W3CDTF">2002-11-18T19:21:47Z</dcterms:created>
  <dcterms:modified xsi:type="dcterms:W3CDTF">2018-02-12T20:03:58Z</dcterms:modified>
</cp:coreProperties>
</file>